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zerot\Documents\Americas Workforce\_Book\5e\_CompanionDisc 20190101\Chapter Spreadsheets\"/>
    </mc:Choice>
  </mc:AlternateContent>
  <xr:revisionPtr revIDLastSave="0" documentId="13_ncr:1_{7364DD40-6CCA-4D90-AC54-FB95E1F42886}" xr6:coauthVersionLast="47" xr6:coauthVersionMax="47" xr10:uidLastSave="{00000000-0000-0000-0000-000000000000}"/>
  <bookViews>
    <workbookView xWindow="3195" yWindow="285" windowWidth="21600" windowHeight="15060" tabRatio="851" firstSheet="14" activeTab="20" xr2:uid="{00000000-000D-0000-FFFF-FFFF00000000}"/>
  </bookViews>
  <sheets>
    <sheet name="compare two columns" sheetId="3" r:id="rId1"/>
    <sheet name="sales for ..." sheetId="2" r:id="rId2"/>
    <sheet name="check cells for text" sheetId="4" r:id="rId3"/>
    <sheet name="check for numbers" sheetId="5" r:id="rId4"/>
    <sheet name="mutually exclusive" sheetId="6" r:id="rId5"/>
    <sheet name="compare columns" sheetId="7" r:id="rId6"/>
    <sheet name="larger, equivalent, smaller" sheetId="8" r:id="rId7"/>
    <sheet name="combine IF with AND" sheetId="9" r:id="rId8"/>
    <sheet name="determine quarter of a year" sheetId="10" r:id="rId9"/>
    <sheet name="different tax rates" sheetId="11" r:id="rId10"/>
    <sheet name="commissions for sales" sheetId="12" r:id="rId11"/>
    <sheet name="commissions for sales IFS" sheetId="19" r:id="rId12"/>
    <sheet name="compare two cells IF" sheetId="13" r:id="rId13"/>
    <sheet name="compare two cells IFS SWITCH" sheetId="21" r:id="rId14"/>
    <sheet name="INT with IF function" sheetId="14" r:id="rId15"/>
    <sheet name="TYPE for invalid values" sheetId="15" r:id="rId16"/>
    <sheet name="multiple conditions IF" sheetId="16" r:id="rId17"/>
    <sheet name="multiple conditions IFS SWITCH" sheetId="20" r:id="rId18"/>
    <sheet name="date in past or future" sheetId="17" r:id="rId19"/>
    <sheet name="timesheet" sheetId="18" r:id="rId20"/>
    <sheet name="default value" sheetId="22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22" l="1"/>
  <c r="E3" i="22"/>
  <c r="E4" i="22" l="1"/>
  <c r="D3" i="22"/>
  <c r="F2" i="18" l="1"/>
  <c r="F3" i="18"/>
  <c r="F4" i="18"/>
  <c r="F5" i="18"/>
  <c r="F6" i="18"/>
  <c r="B4" i="9"/>
  <c r="B3" i="9"/>
  <c r="B5" i="9"/>
  <c r="B2" i="9"/>
  <c r="B2" i="16" l="1"/>
  <c r="B2" i="20"/>
  <c r="D2" i="20"/>
  <c r="E11" i="21"/>
  <c r="D11" i="21"/>
  <c r="C11" i="21"/>
  <c r="E10" i="21"/>
  <c r="D10" i="21"/>
  <c r="C10" i="21"/>
  <c r="E9" i="21"/>
  <c r="D9" i="21"/>
  <c r="C9" i="21"/>
  <c r="E8" i="21"/>
  <c r="D8" i="21"/>
  <c r="C8" i="21"/>
  <c r="E7" i="21"/>
  <c r="D7" i="21"/>
  <c r="C7" i="21"/>
  <c r="E6" i="21"/>
  <c r="D6" i="21"/>
  <c r="C6" i="21"/>
  <c r="E5" i="21"/>
  <c r="D5" i="21"/>
  <c r="C5" i="21"/>
  <c r="E4" i="21"/>
  <c r="D4" i="21"/>
  <c r="C4" i="21"/>
  <c r="E3" i="21"/>
  <c r="D3" i="21"/>
  <c r="C3" i="21"/>
  <c r="E2" i="21"/>
  <c r="D2" i="21"/>
  <c r="C2" i="21"/>
  <c r="C2" i="20"/>
  <c r="E2" i="19"/>
  <c r="E3" i="19"/>
  <c r="E4" i="19"/>
  <c r="E5" i="19"/>
  <c r="E6" i="19"/>
  <c r="E7" i="19"/>
  <c r="E8" i="19"/>
  <c r="E9" i="19"/>
  <c r="E10" i="19"/>
  <c r="E11" i="19"/>
  <c r="E12" i="19"/>
  <c r="B12" i="19"/>
  <c r="B11" i="19"/>
  <c r="B10" i="19"/>
  <c r="B9" i="19"/>
  <c r="B8" i="19"/>
  <c r="B7" i="19"/>
  <c r="B6" i="19"/>
  <c r="B5" i="19"/>
  <c r="B4" i="19"/>
  <c r="B3" i="19"/>
  <c r="B2" i="19"/>
  <c r="B3" i="17" l="1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2" i="17"/>
  <c r="C3" i="6" l="1"/>
  <c r="C4" i="6"/>
  <c r="C5" i="6"/>
  <c r="C6" i="6"/>
  <c r="C7" i="6"/>
  <c r="C8" i="6"/>
  <c r="C9" i="6"/>
  <c r="C10" i="6"/>
  <c r="C11" i="6"/>
  <c r="C12" i="6"/>
  <c r="C2" i="6"/>
  <c r="C3" i="17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2" i="17"/>
  <c r="B3" i="15"/>
  <c r="B4" i="15"/>
  <c r="B5" i="15"/>
  <c r="B6" i="15"/>
  <c r="B7" i="15"/>
  <c r="B8" i="15"/>
  <c r="B9" i="15"/>
  <c r="B10" i="15"/>
  <c r="B11" i="15"/>
  <c r="B2" i="15"/>
  <c r="C3" i="14"/>
  <c r="C4" i="14"/>
  <c r="C5" i="14"/>
  <c r="C6" i="14"/>
  <c r="C7" i="14"/>
  <c r="C8" i="14"/>
  <c r="C9" i="14"/>
  <c r="C10" i="14"/>
  <c r="B3" i="14"/>
  <c r="B4" i="14"/>
  <c r="B5" i="14"/>
  <c r="B6" i="14"/>
  <c r="B7" i="14"/>
  <c r="B8" i="14"/>
  <c r="B9" i="14"/>
  <c r="B10" i="14"/>
  <c r="C2" i="14"/>
  <c r="B2" i="14"/>
  <c r="C3" i="13"/>
  <c r="C4" i="13"/>
  <c r="C5" i="13"/>
  <c r="C6" i="13"/>
  <c r="C7" i="13"/>
  <c r="C8" i="13"/>
  <c r="C9" i="13"/>
  <c r="C10" i="13"/>
  <c r="C11" i="13"/>
  <c r="C2" i="13"/>
  <c r="B3" i="12"/>
  <c r="B4" i="12"/>
  <c r="B5" i="12"/>
  <c r="B6" i="12"/>
  <c r="B7" i="12"/>
  <c r="B8" i="12"/>
  <c r="B9" i="12"/>
  <c r="B10" i="12"/>
  <c r="B11" i="12"/>
  <c r="B12" i="12"/>
  <c r="B2" i="12"/>
  <c r="C3" i="11"/>
  <c r="D3" i="11" s="1"/>
  <c r="C4" i="11"/>
  <c r="D4" i="11" s="1"/>
  <c r="C5" i="11"/>
  <c r="D5" i="11" s="1"/>
  <c r="C6" i="11"/>
  <c r="D6" i="11" s="1"/>
  <c r="C7" i="11"/>
  <c r="D7" i="11" s="1"/>
  <c r="C8" i="11"/>
  <c r="D8" i="11" s="1"/>
  <c r="C9" i="11"/>
  <c r="D9" i="11" s="1"/>
  <c r="C10" i="11"/>
  <c r="D10" i="11" s="1"/>
  <c r="C2" i="11"/>
  <c r="D2" i="11" s="1"/>
  <c r="B3" i="10"/>
  <c r="B4" i="10"/>
  <c r="B5" i="10"/>
  <c r="B6" i="10"/>
  <c r="B7" i="10"/>
  <c r="B8" i="10"/>
  <c r="B9" i="10"/>
  <c r="B10" i="10"/>
  <c r="B11" i="10"/>
  <c r="B12" i="10"/>
  <c r="B13" i="10"/>
  <c r="B2" i="10"/>
  <c r="C3" i="8"/>
  <c r="C4" i="8"/>
  <c r="C5" i="8"/>
  <c r="C6" i="8"/>
  <c r="C7" i="8"/>
  <c r="C8" i="8"/>
  <c r="C9" i="8"/>
  <c r="C10" i="8"/>
  <c r="C11" i="8"/>
  <c r="C12" i="8"/>
  <c r="C2" i="8"/>
  <c r="C3" i="7"/>
  <c r="C4" i="7"/>
  <c r="C5" i="7"/>
  <c r="C6" i="7"/>
  <c r="C7" i="7"/>
  <c r="C8" i="7"/>
  <c r="C9" i="7"/>
  <c r="C10" i="7"/>
  <c r="C11" i="7"/>
  <c r="C12" i="7"/>
  <c r="C2" i="7"/>
  <c r="B3" i="5"/>
  <c r="B4" i="5"/>
  <c r="B5" i="5"/>
  <c r="B6" i="5"/>
  <c r="B7" i="5"/>
  <c r="B8" i="5"/>
  <c r="B9" i="5"/>
  <c r="B10" i="5"/>
  <c r="B11" i="5"/>
  <c r="B12" i="5"/>
  <c r="B2" i="5"/>
  <c r="B3" i="4"/>
  <c r="B4" i="4"/>
  <c r="B5" i="4"/>
  <c r="B6" i="4"/>
  <c r="B7" i="4"/>
  <c r="B8" i="4"/>
  <c r="B9" i="4"/>
  <c r="B10" i="4"/>
  <c r="B2" i="4"/>
  <c r="C6" i="2"/>
  <c r="C7" i="2"/>
  <c r="C8" i="2"/>
  <c r="C9" i="2"/>
  <c r="C10" i="2"/>
  <c r="C11" i="2"/>
  <c r="C12" i="2"/>
  <c r="C13" i="2"/>
  <c r="C14" i="2"/>
  <c r="C15" i="2"/>
  <c r="C16" i="2"/>
  <c r="C5" i="2"/>
  <c r="C2" i="3" l="1"/>
  <c r="C3" i="3"/>
  <c r="C4" i="3"/>
  <c r="C5" i="3"/>
  <c r="C6" i="3"/>
  <c r="C7" i="3"/>
  <c r="C8" i="3"/>
  <c r="C9" i="3"/>
  <c r="C10" i="3"/>
</calcChain>
</file>

<file path=xl/sharedStrings.xml><?xml version="1.0" encoding="utf-8"?>
<sst xmlns="http://schemas.openxmlformats.org/spreadsheetml/2006/main" count="95" uniqueCount="63">
  <si>
    <t>new</t>
  </si>
  <si>
    <t>old</t>
  </si>
  <si>
    <t>actual</t>
  </si>
  <si>
    <t>lost</t>
  </si>
  <si>
    <t>&lt;=100</t>
  </si>
  <si>
    <t>&gt;100 and &lt;=150</t>
  </si>
  <si>
    <t>&gt;150 and &lt;=200</t>
  </si>
  <si>
    <t>&gt;200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</si>
  <si>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</si>
  <si>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</si>
  <si>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</si>
  <si>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</si>
  <si>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</si>
  <si>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</si>
  <si>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</si>
  <si>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</si>
  <si>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</si>
  <si>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</si>
  <si>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</si>
  <si>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</si>
  <si>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&lt; $100 --&gt; 3%</t>
  </si>
  <si>
    <t>&gt;= $100 and &lt; $500 --&gt; 5%</t>
  </si>
  <si>
    <t>excel</t>
  </si>
  <si>
    <t>2,45</t>
  </si>
  <si>
    <t>HO</t>
  </si>
  <si>
    <t>IL</t>
  </si>
  <si>
    <t>TR</t>
  </si>
  <si>
    <t>Value 1</t>
  </si>
  <si>
    <t>Value 2</t>
  </si>
  <si>
    <t>AND</t>
  </si>
  <si>
    <t>Date</t>
  </si>
  <si>
    <t>Sales</t>
  </si>
  <si>
    <t>Date 1</t>
  </si>
  <si>
    <t>Date 2</t>
  </si>
  <si>
    <t>Text</t>
  </si>
  <si>
    <t>Valid</t>
  </si>
  <si>
    <t>Value</t>
  </si>
  <si>
    <t>Result</t>
  </si>
  <si>
    <t>Remark</t>
  </si>
  <si>
    <t>Current Sales</t>
  </si>
  <si>
    <t>Month</t>
  </si>
  <si>
    <t>Quarter</t>
  </si>
  <si>
    <t>Net Amount</t>
  </si>
  <si>
    <t>Tax Percentage</t>
  </si>
  <si>
    <t>Tax Amount</t>
  </si>
  <si>
    <t>Sale</t>
  </si>
  <si>
    <t>Commission</t>
  </si>
  <si>
    <t>Variant A</t>
  </si>
  <si>
    <t>Variant B</t>
  </si>
  <si>
    <t>Check</t>
  </si>
  <si>
    <t>Day</t>
  </si>
  <si>
    <t>Start</t>
  </si>
  <si>
    <t>End</t>
  </si>
  <si>
    <t>Target</t>
  </si>
  <si>
    <t>Actual</t>
  </si>
  <si>
    <t>&gt;= $500 --&gt; 8%</t>
  </si>
  <si>
    <t>Commission using IFS</t>
  </si>
  <si>
    <t>Result using IFS</t>
  </si>
  <si>
    <t>Result using SWITCH</t>
  </si>
  <si>
    <t>IF</t>
  </si>
  <si>
    <t>IFS</t>
  </si>
  <si>
    <t>SWITCH</t>
  </si>
  <si>
    <t>HelloToMe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</si>
</sst>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#,##0.00\ [$€-1]"/>
    <numFmt numFmtId="165" formatCode="ddd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2" borderId="0" xfId="0" applyFont="1" applyFill="1"/>
    <xf numFmtId="14" fontId="2" fillId="2" borderId="0" xfId="0" applyNumberFormat="1" applyFont="1" applyFill="1"/>
    <xf numFmtId="14" fontId="0" fillId="0" borderId="0" xfId="0" applyNumberFormat="1"/>
    <xf numFmtId="164" fontId="0" fillId="0" borderId="0" xfId="0" applyNumberFormat="1"/>
    <xf numFmtId="0" fontId="0" fillId="0" borderId="1" xfId="0" applyBorder="1"/>
    <xf numFmtId="44" fontId="0" fillId="0" borderId="0" xfId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left"/>
    </xf>
    <xf numFmtId="20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4" fontId="0" fillId="0" borderId="0" xfId="0" applyNumberFormat="1" applyAlignment="1">
      <alignment horizontal="center"/>
    </xf>
    <xf numFmtId="0" fontId="2" fillId="0" borderId="2" xfId="0" applyFont="1" applyFill="1" applyBorder="1" applyAlignment="1">
      <alignment horizontal="center"/>
    </xf>
    <xf numFmtId="44" fontId="0" fillId="0" borderId="0" xfId="0" applyNumberFormat="1"/>
    <xf numFmtId="0" fontId="0" fillId="0" borderId="2" xfId="0" applyBorder="1" applyAlignment="1">
      <alignment horizontal="center"/>
    </xf>
    <xf numFmtId="0" fontId="0" fillId="0" borderId="1" xfId="0" applyFont="1" applyBorder="1"/>
    <xf numFmtId="0" fontId="3" fillId="0" borderId="1" xfId="0" applyFont="1" applyBorder="1"/>
    <xf numFmtId="1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workbookViewId="0">
      <selection activeCell="C2" sqref="C2"/>
    </sheetView>
  </sheetViews>
  <sheetFormatPr defaultRowHeight="15" x14ac:dyDescent="0.25"/>
  <sheetData>
    <row r="1" spans="1:3" x14ac:dyDescent="0.25">
      <c r="A1" s="14" t="s">
        <v>27</v>
      </c>
      <c r="B1" s="14" t="s">
        <v>28</v>
      </c>
      <c r="C1" s="14" t="s">
        <v>29</v>
      </c>
    </row>
    <row r="2" spans="1:3" x14ac:dyDescent="0.25">
      <c r="A2">
        <v>45</v>
      </c>
      <c r="B2">
        <v>33</v>
      </c>
      <c r="C2" t="b">
        <f t="shared" ref="C2:C10" si="0">AND(A2&gt;20,B2&gt;25)</f>
        <v>1</v>
      </c>
    </row>
    <row r="3" spans="1:3" x14ac:dyDescent="0.25">
      <c r="A3">
        <v>4</v>
      </c>
      <c r="B3">
        <v>5</v>
      </c>
      <c r="C3" t="b">
        <f t="shared" si="0"/>
        <v>0</v>
      </c>
    </row>
    <row r="4" spans="1:3" x14ac:dyDescent="0.25">
      <c r="A4">
        <v>15</v>
      </c>
      <c r="B4">
        <v>78</v>
      </c>
      <c r="C4" t="b">
        <f t="shared" si="0"/>
        <v>0</v>
      </c>
    </row>
    <row r="5" spans="1:3" x14ac:dyDescent="0.25">
      <c r="A5">
        <v>26</v>
      </c>
      <c r="B5">
        <v>26</v>
      </c>
      <c r="C5" t="b">
        <f t="shared" si="0"/>
        <v>1</v>
      </c>
    </row>
    <row r="6" spans="1:3" x14ac:dyDescent="0.25">
      <c r="A6">
        <v>24</v>
      </c>
      <c r="B6">
        <v>19</v>
      </c>
      <c r="C6" t="b">
        <f t="shared" si="0"/>
        <v>0</v>
      </c>
    </row>
    <row r="7" spans="1:3" x14ac:dyDescent="0.25">
      <c r="A7">
        <v>21</v>
      </c>
      <c r="B7">
        <v>25</v>
      </c>
      <c r="C7" t="b">
        <f t="shared" si="0"/>
        <v>0</v>
      </c>
    </row>
    <row r="8" spans="1:3" x14ac:dyDescent="0.25">
      <c r="A8">
        <v>33</v>
      </c>
      <c r="B8">
        <v>26</v>
      </c>
      <c r="C8" t="b">
        <f t="shared" si="0"/>
        <v>1</v>
      </c>
    </row>
    <row r="9" spans="1:3" x14ac:dyDescent="0.25">
      <c r="A9">
        <v>57</v>
      </c>
      <c r="B9">
        <v>99</v>
      </c>
      <c r="C9" t="b">
        <f t="shared" si="0"/>
        <v>1</v>
      </c>
    </row>
    <row r="10" spans="1:3" x14ac:dyDescent="0.25">
      <c r="A10">
        <v>23</v>
      </c>
      <c r="B10">
        <v>17</v>
      </c>
      <c r="C10" t="b">
        <f t="shared" si="0"/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0"/>
  <sheetViews>
    <sheetView workbookViewId="0">
      <selection activeCell="C2" sqref="C2"/>
    </sheetView>
  </sheetViews>
  <sheetFormatPr defaultRowHeight="15" x14ac:dyDescent="0.25"/>
  <cols>
    <col min="1" max="1" width="11.85546875" bestFit="1" customWidth="1"/>
    <col min="2" max="2" width="14.5703125" bestFit="1" customWidth="1"/>
    <col min="3" max="3" width="11.5703125" bestFit="1" customWidth="1"/>
    <col min="4" max="4" width="9" bestFit="1" customWidth="1"/>
  </cols>
  <sheetData>
    <row r="1" spans="1:4" s="1" customFormat="1" x14ac:dyDescent="0.25">
      <c r="A1" s="14" t="s">
        <v>42</v>
      </c>
      <c r="B1" s="14" t="s">
        <v>43</v>
      </c>
      <c r="C1" s="14" t="s">
        <v>44</v>
      </c>
      <c r="D1" s="14" t="s">
        <v>31</v>
      </c>
    </row>
    <row r="2" spans="1:4" x14ac:dyDescent="0.25">
      <c r="A2" s="7">
        <v>100</v>
      </c>
      <c r="B2">
        <v>8</v>
      </c>
      <c r="C2" s="7">
        <f>IF(B2=8,A2/100*8,IF(B2=10,A2/100*10,A2/100*0))</f>
        <v>8</v>
      </c>
      <c r="D2" s="7">
        <f>A2+C2</f>
        <v>108</v>
      </c>
    </row>
    <row r="3" spans="1:4" x14ac:dyDescent="0.25">
      <c r="A3" s="7">
        <v>250</v>
      </c>
      <c r="B3">
        <v>10</v>
      </c>
      <c r="C3" s="7">
        <f t="shared" ref="C3:C10" si="0">IF(B3=8,A3/100*8,IF(B3=10,A3/100*10,A3/100*0))</f>
        <v>25</v>
      </c>
      <c r="D3" s="7">
        <f t="shared" ref="D3:D10" si="1">A3+C3</f>
        <v>275</v>
      </c>
    </row>
    <row r="4" spans="1:4" x14ac:dyDescent="0.25">
      <c r="A4" s="7">
        <v>599</v>
      </c>
      <c r="B4">
        <v>0</v>
      </c>
      <c r="C4" s="7">
        <f t="shared" si="0"/>
        <v>0</v>
      </c>
      <c r="D4" s="7">
        <f t="shared" si="1"/>
        <v>599</v>
      </c>
    </row>
    <row r="5" spans="1:4" x14ac:dyDescent="0.25">
      <c r="A5" s="7">
        <v>124.69</v>
      </c>
      <c r="B5">
        <v>0</v>
      </c>
      <c r="C5" s="7">
        <f t="shared" si="0"/>
        <v>0</v>
      </c>
      <c r="D5" s="7">
        <f t="shared" si="1"/>
        <v>124.69</v>
      </c>
    </row>
    <row r="6" spans="1:4" x14ac:dyDescent="0.25">
      <c r="A6" s="7">
        <v>25.99</v>
      </c>
      <c r="B6">
        <v>8</v>
      </c>
      <c r="C6" s="7">
        <f t="shared" si="0"/>
        <v>2.0791999999999997</v>
      </c>
      <c r="D6" s="7">
        <f t="shared" si="1"/>
        <v>28.069199999999999</v>
      </c>
    </row>
    <row r="7" spans="1:4" x14ac:dyDescent="0.25">
      <c r="A7" s="7">
        <v>91.5</v>
      </c>
      <c r="B7">
        <v>10</v>
      </c>
      <c r="C7" s="7">
        <f t="shared" si="0"/>
        <v>9.15</v>
      </c>
      <c r="D7" s="7">
        <f t="shared" si="1"/>
        <v>100.65</v>
      </c>
    </row>
    <row r="8" spans="1:4" x14ac:dyDescent="0.25">
      <c r="A8" s="7">
        <v>241</v>
      </c>
      <c r="B8">
        <v>8</v>
      </c>
      <c r="C8" s="7">
        <f t="shared" si="0"/>
        <v>19.28</v>
      </c>
      <c r="D8" s="7">
        <f t="shared" si="1"/>
        <v>260.27999999999997</v>
      </c>
    </row>
    <row r="9" spans="1:4" x14ac:dyDescent="0.25">
      <c r="A9" s="7">
        <v>99</v>
      </c>
      <c r="B9">
        <v>10</v>
      </c>
      <c r="C9" s="7">
        <f t="shared" si="0"/>
        <v>9.9</v>
      </c>
      <c r="D9" s="7">
        <f t="shared" si="1"/>
        <v>108.9</v>
      </c>
    </row>
    <row r="10" spans="1:4" x14ac:dyDescent="0.25">
      <c r="A10" s="7">
        <v>11.88</v>
      </c>
      <c r="B10">
        <v>8</v>
      </c>
      <c r="C10" s="7">
        <f t="shared" si="0"/>
        <v>0.95040000000000002</v>
      </c>
      <c r="D10" s="7">
        <f t="shared" si="1"/>
        <v>12.830400000000001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2"/>
  <sheetViews>
    <sheetView workbookViewId="0">
      <selection activeCell="B12" sqref="B12"/>
    </sheetView>
  </sheetViews>
  <sheetFormatPr defaultRowHeight="15" x14ac:dyDescent="0.25"/>
  <cols>
    <col min="1" max="1" width="12.85546875" customWidth="1"/>
    <col min="2" max="2" width="11.5703125" bestFit="1" customWidth="1"/>
    <col min="4" max="4" width="23.28515625" bestFit="1" customWidth="1"/>
  </cols>
  <sheetData>
    <row r="1" spans="1:4" x14ac:dyDescent="0.25">
      <c r="A1" s="14" t="s">
        <v>45</v>
      </c>
      <c r="B1" s="14" t="s">
        <v>46</v>
      </c>
      <c r="D1" t="s">
        <v>20</v>
      </c>
    </row>
    <row r="2" spans="1:4" x14ac:dyDescent="0.25">
      <c r="A2" s="7">
        <v>175</v>
      </c>
      <c r="B2" s="7">
        <f>A2*IF(A2&gt;=500,0.08,IF(A2&gt;=100,0.05,0.03))</f>
        <v>8.75</v>
      </c>
      <c r="D2" t="s">
        <v>21</v>
      </c>
    </row>
    <row r="3" spans="1:4" x14ac:dyDescent="0.25">
      <c r="A3" s="7">
        <v>999</v>
      </c>
      <c r="B3" s="7">
        <f t="shared" ref="B3:B12" si="0">A3*IF(A3&gt;=500,0.08,IF(A3&gt;=100,0.05,0.03))</f>
        <v>79.92</v>
      </c>
      <c r="D3" t="s">
        <v>55</v>
      </c>
    </row>
    <row r="4" spans="1:4" x14ac:dyDescent="0.25">
      <c r="A4" s="7">
        <v>245</v>
      </c>
      <c r="B4" s="7">
        <f t="shared" si="0"/>
        <v>12.25</v>
      </c>
    </row>
    <row r="5" spans="1:4" x14ac:dyDescent="0.25">
      <c r="A5" s="7">
        <v>1256</v>
      </c>
      <c r="B5" s="7">
        <f t="shared" si="0"/>
        <v>100.48</v>
      </c>
    </row>
    <row r="6" spans="1:4" x14ac:dyDescent="0.25">
      <c r="A6" s="7">
        <v>2500</v>
      </c>
      <c r="B6" s="7">
        <f t="shared" si="0"/>
        <v>200</v>
      </c>
    </row>
    <row r="7" spans="1:4" x14ac:dyDescent="0.25">
      <c r="A7" s="7">
        <v>99.78</v>
      </c>
      <c r="B7" s="7">
        <f t="shared" si="0"/>
        <v>2.9933999999999998</v>
      </c>
    </row>
    <row r="8" spans="1:4" x14ac:dyDescent="0.25">
      <c r="A8" s="7">
        <v>12.66</v>
      </c>
      <c r="B8" s="7">
        <f t="shared" si="0"/>
        <v>0.37979999999999997</v>
      </c>
    </row>
    <row r="9" spans="1:4" x14ac:dyDescent="0.25">
      <c r="A9" s="7">
        <v>245.78</v>
      </c>
      <c r="B9" s="7">
        <f t="shared" si="0"/>
        <v>12.289000000000001</v>
      </c>
    </row>
    <row r="10" spans="1:4" x14ac:dyDescent="0.25">
      <c r="A10" s="7">
        <v>399.99</v>
      </c>
      <c r="B10" s="7">
        <f t="shared" si="0"/>
        <v>19.999500000000001</v>
      </c>
    </row>
    <row r="11" spans="1:4" x14ac:dyDescent="0.25">
      <c r="A11" s="7">
        <v>502.55</v>
      </c>
      <c r="B11" s="7">
        <f t="shared" si="0"/>
        <v>40.204000000000001</v>
      </c>
    </row>
    <row r="12" spans="1:4" x14ac:dyDescent="0.25">
      <c r="A12" s="7">
        <v>1000</v>
      </c>
      <c r="B12" s="7">
        <f t="shared" si="0"/>
        <v>80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2"/>
  <sheetViews>
    <sheetView workbookViewId="0">
      <selection activeCell="E2" sqref="E2"/>
    </sheetView>
  </sheetViews>
  <sheetFormatPr defaultRowHeight="15" x14ac:dyDescent="0.25"/>
  <cols>
    <col min="1" max="1" width="12.85546875" customWidth="1"/>
    <col min="2" max="2" width="11.5703125" customWidth="1"/>
    <col min="4" max="4" width="23.28515625" customWidth="1"/>
    <col min="5" max="5" width="26" customWidth="1"/>
  </cols>
  <sheetData>
    <row r="1" spans="1:5" x14ac:dyDescent="0.25">
      <c r="A1" s="14" t="s">
        <v>45</v>
      </c>
      <c r="B1" s="14" t="s">
        <v>46</v>
      </c>
      <c r="D1" t="s">
        <v>20</v>
      </c>
      <c r="E1" s="14" t="s">
        <v>56</v>
      </c>
    </row>
    <row r="2" spans="1:5" x14ac:dyDescent="0.25">
      <c r="A2" s="7">
        <v>175</v>
      </c>
      <c r="B2" s="7">
        <f>A2*IF(A2&gt;=500,0.08,IF(A2&gt;=100,0.05,0.03))</f>
        <v>8.75</v>
      </c>
      <c r="D2" t="s">
        <v>21</v>
      </c>
      <c r="E2" s="18">
        <f t="shared" ref="E2:E12" si="0">A2*_xlfn.IFS(A2&lt;100,0.03,A2&lt;500,0.05,TRUE,0.08)</f>
        <v>8.75</v>
      </c>
    </row>
    <row r="3" spans="1:5" x14ac:dyDescent="0.25">
      <c r="A3" s="7">
        <v>999</v>
      </c>
      <c r="B3" s="7">
        <f t="shared" ref="B3:B12" si="1">A3*IF(A3&gt;=500,0.08,IF(A3&gt;=100,0.05,0.03))</f>
        <v>79.92</v>
      </c>
      <c r="D3" t="s">
        <v>55</v>
      </c>
      <c r="E3" s="18">
        <f t="shared" si="0"/>
        <v>79.92</v>
      </c>
    </row>
    <row r="4" spans="1:5" x14ac:dyDescent="0.25">
      <c r="A4" s="7">
        <v>245</v>
      </c>
      <c r="B4" s="7">
        <f t="shared" si="1"/>
        <v>12.25</v>
      </c>
      <c r="E4" s="18">
        <f t="shared" si="0"/>
        <v>12.25</v>
      </c>
    </row>
    <row r="5" spans="1:5" x14ac:dyDescent="0.25">
      <c r="A5" s="7">
        <v>1256</v>
      </c>
      <c r="B5" s="7">
        <f t="shared" si="1"/>
        <v>100.48</v>
      </c>
      <c r="E5" s="18">
        <f t="shared" si="0"/>
        <v>100.48</v>
      </c>
    </row>
    <row r="6" spans="1:5" x14ac:dyDescent="0.25">
      <c r="A6" s="7">
        <v>2500</v>
      </c>
      <c r="B6" s="7">
        <f t="shared" si="1"/>
        <v>200</v>
      </c>
      <c r="E6" s="18">
        <f t="shared" si="0"/>
        <v>200</v>
      </c>
    </row>
    <row r="7" spans="1:5" x14ac:dyDescent="0.25">
      <c r="A7" s="7">
        <v>99.78</v>
      </c>
      <c r="B7" s="7">
        <f t="shared" si="1"/>
        <v>2.9933999999999998</v>
      </c>
      <c r="E7" s="18">
        <f t="shared" si="0"/>
        <v>2.9933999999999998</v>
      </c>
    </row>
    <row r="8" spans="1:5" x14ac:dyDescent="0.25">
      <c r="A8" s="7">
        <v>12.66</v>
      </c>
      <c r="B8" s="7">
        <f t="shared" si="1"/>
        <v>0.37979999999999997</v>
      </c>
      <c r="E8" s="18">
        <f t="shared" si="0"/>
        <v>0.37979999999999997</v>
      </c>
    </row>
    <row r="9" spans="1:5" x14ac:dyDescent="0.25">
      <c r="A9" s="7">
        <v>245.78</v>
      </c>
      <c r="B9" s="7">
        <f t="shared" si="1"/>
        <v>12.289000000000001</v>
      </c>
      <c r="E9" s="18">
        <f t="shared" si="0"/>
        <v>12.289000000000001</v>
      </c>
    </row>
    <row r="10" spans="1:5" x14ac:dyDescent="0.25">
      <c r="A10" s="7">
        <v>399.99</v>
      </c>
      <c r="B10" s="7">
        <f t="shared" si="1"/>
        <v>19.999500000000001</v>
      </c>
      <c r="E10" s="18">
        <f t="shared" si="0"/>
        <v>19.999500000000001</v>
      </c>
    </row>
    <row r="11" spans="1:5" x14ac:dyDescent="0.25">
      <c r="A11" s="7">
        <v>502.55</v>
      </c>
      <c r="B11" s="7">
        <f t="shared" si="1"/>
        <v>40.204000000000001</v>
      </c>
      <c r="E11" s="18">
        <f t="shared" si="0"/>
        <v>40.204000000000001</v>
      </c>
    </row>
    <row r="12" spans="1:5" x14ac:dyDescent="0.25">
      <c r="A12" s="7">
        <v>1000</v>
      </c>
      <c r="B12" s="7">
        <f t="shared" si="1"/>
        <v>80</v>
      </c>
      <c r="E12" s="18">
        <f t="shared" si="0"/>
        <v>80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1"/>
  <sheetViews>
    <sheetView workbookViewId="0">
      <selection activeCell="C2" sqref="C2"/>
    </sheetView>
  </sheetViews>
  <sheetFormatPr defaultRowHeight="15" x14ac:dyDescent="0.25"/>
  <cols>
    <col min="3" max="3" width="20.7109375" bestFit="1" customWidth="1"/>
  </cols>
  <sheetData>
    <row r="1" spans="1:3" x14ac:dyDescent="0.25">
      <c r="A1" s="14" t="s">
        <v>27</v>
      </c>
      <c r="B1" s="14" t="s">
        <v>28</v>
      </c>
      <c r="C1" s="14" t="s">
        <v>37</v>
      </c>
    </row>
    <row r="2" spans="1:3" x14ac:dyDescent="0.25">
      <c r="A2">
        <v>1</v>
      </c>
      <c r="B2">
        <v>0</v>
      </c>
      <c r="C2" t="str">
        <f>IF(A2&amp;B2="11","OK",IF(A2&amp;B2="10","First Value is OK",IF(A2&amp;B2="01","Second Value is OK","Both Values are FALSE")))</f>
        <v>First Value is OK</v>
      </c>
    </row>
    <row r="3" spans="1:3" x14ac:dyDescent="0.25">
      <c r="A3">
        <v>0</v>
      </c>
      <c r="B3">
        <v>1</v>
      </c>
      <c r="C3" t="str">
        <f t="shared" ref="C3:C11" si="0">IF(A3&amp;B3="11","OK",IF(A3&amp;B3="10","First Value is OK",IF(A3&amp;B3="01","Second Value is OK","Both Values are FALSE")))</f>
        <v>Second Value is OK</v>
      </c>
    </row>
    <row r="4" spans="1:3" x14ac:dyDescent="0.25">
      <c r="A4">
        <v>0</v>
      </c>
      <c r="B4">
        <v>0</v>
      </c>
      <c r="C4" t="str">
        <f t="shared" si="0"/>
        <v>Both Values are FALSE</v>
      </c>
    </row>
    <row r="5" spans="1:3" x14ac:dyDescent="0.25">
      <c r="A5">
        <v>1</v>
      </c>
      <c r="B5">
        <v>1</v>
      </c>
      <c r="C5" t="str">
        <f t="shared" si="0"/>
        <v>OK</v>
      </c>
    </row>
    <row r="6" spans="1:3" x14ac:dyDescent="0.25">
      <c r="A6">
        <v>0</v>
      </c>
      <c r="B6">
        <v>1</v>
      </c>
      <c r="C6" t="str">
        <f t="shared" si="0"/>
        <v>Second Value is OK</v>
      </c>
    </row>
    <row r="7" spans="1:3" x14ac:dyDescent="0.25">
      <c r="A7">
        <v>0</v>
      </c>
      <c r="B7">
        <v>1</v>
      </c>
      <c r="C7" t="str">
        <f t="shared" si="0"/>
        <v>Second Value is OK</v>
      </c>
    </row>
    <row r="8" spans="1:3" x14ac:dyDescent="0.25">
      <c r="A8">
        <v>0</v>
      </c>
      <c r="B8">
        <v>0</v>
      </c>
      <c r="C8" t="str">
        <f t="shared" si="0"/>
        <v>Both Values are FALSE</v>
      </c>
    </row>
    <row r="9" spans="1:3" x14ac:dyDescent="0.25">
      <c r="A9">
        <v>1</v>
      </c>
      <c r="B9">
        <v>1</v>
      </c>
      <c r="C9" t="str">
        <f t="shared" si="0"/>
        <v>OK</v>
      </c>
    </row>
    <row r="10" spans="1:3" x14ac:dyDescent="0.25">
      <c r="A10">
        <v>1</v>
      </c>
      <c r="B10">
        <v>0</v>
      </c>
      <c r="C10" t="str">
        <f t="shared" si="0"/>
        <v>First Value is OK</v>
      </c>
    </row>
    <row r="11" spans="1:3" x14ac:dyDescent="0.25">
      <c r="A11">
        <v>1</v>
      </c>
      <c r="B11">
        <v>1</v>
      </c>
      <c r="C11" t="str">
        <f t="shared" si="0"/>
        <v>OK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1"/>
  <sheetViews>
    <sheetView workbookViewId="0">
      <selection activeCell="D2" sqref="D2"/>
    </sheetView>
  </sheetViews>
  <sheetFormatPr defaultRowHeight="15" x14ac:dyDescent="0.25"/>
  <cols>
    <col min="3" max="3" width="20.7109375" customWidth="1"/>
    <col min="4" max="4" width="27.5703125" customWidth="1"/>
    <col min="5" max="5" width="22.140625" customWidth="1"/>
  </cols>
  <sheetData>
    <row r="1" spans="1:5" x14ac:dyDescent="0.25">
      <c r="A1" s="14" t="s">
        <v>27</v>
      </c>
      <c r="B1" s="14" t="s">
        <v>28</v>
      </c>
      <c r="C1" s="14" t="s">
        <v>37</v>
      </c>
      <c r="D1" s="17" t="s">
        <v>57</v>
      </c>
      <c r="E1" s="17" t="s">
        <v>58</v>
      </c>
    </row>
    <row r="2" spans="1:5" x14ac:dyDescent="0.25">
      <c r="A2">
        <v>1</v>
      </c>
      <c r="B2">
        <v>0</v>
      </c>
      <c r="C2" t="str">
        <f>IF(A2&amp;B2="11","OK",IF(A2&amp;B2="10","First Value is OK",IF(A2&amp;B2="01","Second Value is OK","Both Values are FALSE")))</f>
        <v>First Value is OK</v>
      </c>
      <c r="D2" t="str">
        <f>_xlfn.IFS(A2&amp;B2="11","OK",A2&amp;B2="10","First Value is OK",A2&amp;B2="01","Second Value is OK",TRUE,"Both Values are FALSE")</f>
        <v>First Value is OK</v>
      </c>
      <c r="E2" t="str">
        <f t="shared" ref="E2:E11" si="0">_xlfn.SWITCH(A2&amp;B2,"10","First Value is OK","01","Second Value is OK","11","OK","00","Both Values are FALSE")</f>
        <v>First Value is OK</v>
      </c>
    </row>
    <row r="3" spans="1:5" x14ac:dyDescent="0.25">
      <c r="A3">
        <v>0</v>
      </c>
      <c r="B3">
        <v>1</v>
      </c>
      <c r="C3" t="str">
        <f t="shared" ref="C3:C11" si="1">IF(A3&amp;B3="11","OK",IF(A3&amp;B3="10","First Value is OK",IF(A3&amp;B3="01","Second Value is OK","Both Values are FALSE")))</f>
        <v>Second Value is OK</v>
      </c>
      <c r="D3" t="str">
        <f t="shared" ref="D3:D11" si="2">_xlfn.IFS(A3&amp;B3="11","OK",A3&amp;B3="10","First Value is OK",A3&amp;B3="01","Second Value is OK",TRUE,"Both Values are FALSE")</f>
        <v>Second Value is OK</v>
      </c>
      <c r="E3" t="str">
        <f t="shared" si="0"/>
        <v>Second Value is OK</v>
      </c>
    </row>
    <row r="4" spans="1:5" x14ac:dyDescent="0.25">
      <c r="A4">
        <v>0</v>
      </c>
      <c r="B4">
        <v>0</v>
      </c>
      <c r="C4" t="str">
        <f t="shared" si="1"/>
        <v>Both Values are FALSE</v>
      </c>
      <c r="D4" t="str">
        <f t="shared" si="2"/>
        <v>Both Values are FALSE</v>
      </c>
      <c r="E4" t="str">
        <f t="shared" si="0"/>
        <v>Both Values are FALSE</v>
      </c>
    </row>
    <row r="5" spans="1:5" x14ac:dyDescent="0.25">
      <c r="A5">
        <v>1</v>
      </c>
      <c r="B5">
        <v>1</v>
      </c>
      <c r="C5" t="str">
        <f t="shared" si="1"/>
        <v>OK</v>
      </c>
      <c r="D5" t="str">
        <f t="shared" si="2"/>
        <v>OK</v>
      </c>
      <c r="E5" t="str">
        <f t="shared" si="0"/>
        <v>OK</v>
      </c>
    </row>
    <row r="6" spans="1:5" x14ac:dyDescent="0.25">
      <c r="A6">
        <v>0</v>
      </c>
      <c r="B6">
        <v>1</v>
      </c>
      <c r="C6" t="str">
        <f t="shared" si="1"/>
        <v>Second Value is OK</v>
      </c>
      <c r="D6" t="str">
        <f t="shared" si="2"/>
        <v>Second Value is OK</v>
      </c>
      <c r="E6" t="str">
        <f t="shared" si="0"/>
        <v>Second Value is OK</v>
      </c>
    </row>
    <row r="7" spans="1:5" x14ac:dyDescent="0.25">
      <c r="A7">
        <v>0</v>
      </c>
      <c r="B7">
        <v>1</v>
      </c>
      <c r="C7" t="str">
        <f t="shared" si="1"/>
        <v>Second Value is OK</v>
      </c>
      <c r="D7" t="str">
        <f t="shared" si="2"/>
        <v>Second Value is OK</v>
      </c>
      <c r="E7" t="str">
        <f t="shared" si="0"/>
        <v>Second Value is OK</v>
      </c>
    </row>
    <row r="8" spans="1:5" x14ac:dyDescent="0.25">
      <c r="A8">
        <v>0</v>
      </c>
      <c r="B8">
        <v>0</v>
      </c>
      <c r="C8" t="str">
        <f t="shared" si="1"/>
        <v>Both Values are FALSE</v>
      </c>
      <c r="D8" t="str">
        <f t="shared" si="2"/>
        <v>Both Values are FALSE</v>
      </c>
      <c r="E8" t="str">
        <f t="shared" si="0"/>
        <v>Both Values are FALSE</v>
      </c>
    </row>
    <row r="9" spans="1:5" x14ac:dyDescent="0.25">
      <c r="A9">
        <v>1</v>
      </c>
      <c r="B9">
        <v>1</v>
      </c>
      <c r="C9" t="str">
        <f t="shared" si="1"/>
        <v>OK</v>
      </c>
      <c r="D9" t="str">
        <f t="shared" si="2"/>
        <v>OK</v>
      </c>
      <c r="E9" t="str">
        <f t="shared" si="0"/>
        <v>OK</v>
      </c>
    </row>
    <row r="10" spans="1:5" x14ac:dyDescent="0.25">
      <c r="A10">
        <v>1</v>
      </c>
      <c r="B10">
        <v>0</v>
      </c>
      <c r="C10" t="str">
        <f t="shared" si="1"/>
        <v>First Value is OK</v>
      </c>
      <c r="D10" t="str">
        <f t="shared" si="2"/>
        <v>First Value is OK</v>
      </c>
      <c r="E10" t="str">
        <f t="shared" si="0"/>
        <v>First Value is OK</v>
      </c>
    </row>
    <row r="11" spans="1:5" x14ac:dyDescent="0.25">
      <c r="A11">
        <v>1</v>
      </c>
      <c r="B11">
        <v>1</v>
      </c>
      <c r="C11" t="str">
        <f t="shared" si="1"/>
        <v>OK</v>
      </c>
      <c r="D11" t="str">
        <f t="shared" si="2"/>
        <v>OK</v>
      </c>
      <c r="E11" t="str">
        <f t="shared" si="0"/>
        <v>OK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10"/>
  <sheetViews>
    <sheetView workbookViewId="0">
      <selection activeCell="C2" sqref="C2"/>
    </sheetView>
  </sheetViews>
  <sheetFormatPr defaultRowHeight="15" x14ac:dyDescent="0.25"/>
  <cols>
    <col min="1" max="1" width="5.85546875" bestFit="1" customWidth="1"/>
    <col min="2" max="3" width="26.5703125" bestFit="1" customWidth="1"/>
  </cols>
  <sheetData>
    <row r="1" spans="1:3" x14ac:dyDescent="0.25">
      <c r="A1" s="15" t="s">
        <v>36</v>
      </c>
      <c r="B1" s="15" t="s">
        <v>47</v>
      </c>
      <c r="C1" s="15" t="s">
        <v>48</v>
      </c>
    </row>
    <row r="2" spans="1:3" x14ac:dyDescent="0.25">
      <c r="A2">
        <v>1</v>
      </c>
      <c r="B2" s="9" t="b">
        <f>IF(INT(A2/4)=A2/4,"whole number divisible by 4",FALSE)</f>
        <v>0</v>
      </c>
      <c r="C2" s="9" t="b">
        <f>IF(A2/4-INT(A2/4)=0,"whole number divisible by 4", FALSE)</f>
        <v>0</v>
      </c>
    </row>
    <row r="3" spans="1:3" x14ac:dyDescent="0.25">
      <c r="A3">
        <v>16</v>
      </c>
      <c r="B3" s="9" t="str">
        <f t="shared" ref="B3:B10" si="0">IF(INT(A3/4)=A3/4,"whole number divisible by 4",FALSE)</f>
        <v>whole number divisible by 4</v>
      </c>
      <c r="C3" s="9" t="str">
        <f t="shared" ref="C3:C10" si="1">IF(A3/4-INT(A3/4)=0,"whole number divisible by 4", FALSE)</f>
        <v>whole number divisible by 4</v>
      </c>
    </row>
    <row r="4" spans="1:3" x14ac:dyDescent="0.25">
      <c r="A4">
        <v>3.5</v>
      </c>
      <c r="B4" s="9" t="b">
        <f t="shared" si="0"/>
        <v>0</v>
      </c>
      <c r="C4" s="9" t="b">
        <f t="shared" si="1"/>
        <v>0</v>
      </c>
    </row>
    <row r="5" spans="1:3" x14ac:dyDescent="0.25">
      <c r="A5">
        <v>8</v>
      </c>
      <c r="B5" s="9" t="str">
        <f t="shared" si="0"/>
        <v>whole number divisible by 4</v>
      </c>
      <c r="C5" s="9" t="str">
        <f t="shared" si="1"/>
        <v>whole number divisible by 4</v>
      </c>
    </row>
    <row r="6" spans="1:3" x14ac:dyDescent="0.25">
      <c r="A6">
        <v>5</v>
      </c>
      <c r="B6" s="9" t="b">
        <f t="shared" si="0"/>
        <v>0</v>
      </c>
      <c r="C6" s="9" t="b">
        <f t="shared" si="1"/>
        <v>0</v>
      </c>
    </row>
    <row r="7" spans="1:3" x14ac:dyDescent="0.25">
      <c r="A7">
        <v>6.6</v>
      </c>
      <c r="B7" s="9" t="b">
        <f t="shared" si="0"/>
        <v>0</v>
      </c>
      <c r="C7" s="9" t="b">
        <f t="shared" si="1"/>
        <v>0</v>
      </c>
    </row>
    <row r="8" spans="1:3" x14ac:dyDescent="0.25">
      <c r="A8">
        <v>64</v>
      </c>
      <c r="B8" s="9" t="str">
        <f t="shared" si="0"/>
        <v>whole number divisible by 4</v>
      </c>
      <c r="C8" s="9" t="str">
        <f t="shared" si="1"/>
        <v>whole number divisible by 4</v>
      </c>
    </row>
    <row r="9" spans="1:3" x14ac:dyDescent="0.25">
      <c r="A9">
        <v>72</v>
      </c>
      <c r="B9" s="9" t="str">
        <f t="shared" si="0"/>
        <v>whole number divisible by 4</v>
      </c>
      <c r="C9" s="9" t="str">
        <f t="shared" si="1"/>
        <v>whole number divisible by 4</v>
      </c>
    </row>
    <row r="10" spans="1:3" x14ac:dyDescent="0.25">
      <c r="A10">
        <v>38</v>
      </c>
      <c r="B10" s="9" t="b">
        <f t="shared" si="0"/>
        <v>0</v>
      </c>
      <c r="C10" s="9" t="b">
        <f t="shared" si="1"/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11"/>
  <sheetViews>
    <sheetView workbookViewId="0">
      <selection activeCell="B2" sqref="B2"/>
    </sheetView>
  </sheetViews>
  <sheetFormatPr defaultRowHeight="15" x14ac:dyDescent="0.25"/>
  <cols>
    <col min="2" max="2" width="12.28515625" bestFit="1" customWidth="1"/>
  </cols>
  <sheetData>
    <row r="1" spans="1:2" x14ac:dyDescent="0.25">
      <c r="A1" s="14" t="s">
        <v>36</v>
      </c>
      <c r="B1" s="14" t="s">
        <v>49</v>
      </c>
    </row>
    <row r="2" spans="1:2" x14ac:dyDescent="0.25">
      <c r="A2">
        <v>1</v>
      </c>
      <c r="B2">
        <f>IF(AND(TYPE(A2)=1,A2&lt;&gt;""),A2,"invalid value")</f>
        <v>1</v>
      </c>
    </row>
    <row r="3" spans="1:2" x14ac:dyDescent="0.25">
      <c r="A3">
        <v>5</v>
      </c>
      <c r="B3">
        <f t="shared" ref="B3:B11" si="0">IF(AND(TYPE(A3)=1,A3&lt;&gt;""),A3,"invalid value")</f>
        <v>5</v>
      </c>
    </row>
    <row r="4" spans="1:2" x14ac:dyDescent="0.25">
      <c r="A4" t="s">
        <v>22</v>
      </c>
      <c r="B4" t="str">
        <f t="shared" si="0"/>
        <v>invalid value</v>
      </c>
    </row>
    <row r="5" spans="1:2" x14ac:dyDescent="0.25">
      <c r="A5">
        <v>12</v>
      </c>
      <c r="B5">
        <f t="shared" si="0"/>
        <v>12</v>
      </c>
    </row>
    <row r="6" spans="1:2" x14ac:dyDescent="0.25">
      <c r="A6">
        <v>4</v>
      </c>
      <c r="B6">
        <f t="shared" si="0"/>
        <v>4</v>
      </c>
    </row>
    <row r="7" spans="1:2" x14ac:dyDescent="0.25">
      <c r="A7" t="s">
        <v>23</v>
      </c>
      <c r="B7" t="str">
        <f t="shared" si="0"/>
        <v>invalid value</v>
      </c>
    </row>
    <row r="8" spans="1:2" x14ac:dyDescent="0.25">
      <c r="A8">
        <v>45</v>
      </c>
      <c r="B8">
        <f t="shared" si="0"/>
        <v>45</v>
      </c>
    </row>
    <row r="9" spans="1:2" x14ac:dyDescent="0.25">
      <c r="A9">
        <v>12.4</v>
      </c>
      <c r="B9">
        <f t="shared" si="0"/>
        <v>12.4</v>
      </c>
    </row>
    <row r="10" spans="1:2" x14ac:dyDescent="0.25">
      <c r="B10" t="str">
        <f t="shared" si="0"/>
        <v>invalid value</v>
      </c>
    </row>
    <row r="11" spans="1:2" x14ac:dyDescent="0.25">
      <c r="A11">
        <v>42.99</v>
      </c>
      <c r="B11">
        <f t="shared" si="0"/>
        <v>42.99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B2"/>
  <sheetViews>
    <sheetView workbookViewId="0">
      <selection activeCell="B2" sqref="B2"/>
    </sheetView>
  </sheetViews>
  <sheetFormatPr defaultRowHeight="15" x14ac:dyDescent="0.25"/>
  <sheetData>
    <row r="2" spans="1:2" x14ac:dyDescent="0.25">
      <c r="A2">
        <v>12</v>
      </c>
      <c r="B2">
        <f>IF(A2=1,A2,IF(A2=2,A2*2,IF(A2=3,A2*3,IF(A2=4,A2*4,IF(A2=5,A2*5,IF(A2=6,A2*6,IF(A2=7,A2*7,IF(A2=8,A2*8,IF(A2=9,A2*9,IF(A2=10,A2*10,IF(A2=11,A2*11,IF(A2=12,A2*12,))))))))))))</f>
        <v>144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2"/>
  <sheetViews>
    <sheetView workbookViewId="0">
      <selection activeCell="D2" sqref="D2"/>
    </sheetView>
  </sheetViews>
  <sheetFormatPr defaultRowHeight="15" x14ac:dyDescent="0.25"/>
  <sheetData>
    <row r="1" spans="1:4" x14ac:dyDescent="0.25">
      <c r="B1" s="19" t="s">
        <v>59</v>
      </c>
      <c r="C1" s="19" t="s">
        <v>60</v>
      </c>
      <c r="D1" s="19" t="s">
        <v>61</v>
      </c>
    </row>
    <row r="2" spans="1:4" x14ac:dyDescent="0.25">
      <c r="A2">
        <v>12</v>
      </c>
      <c r="B2">
        <f>IF(A2=1,A2,IF(A2=2,A2*2,IF(A2=3,A2*3,IF(A2=4,A2*4,IF(A2=5,A2*5,IF(A2=6,A2*6,IF(A2=7,A2*7,IF(A2=8,A2*8,IF(A2=9,A2*9,IF(A2=10,A2*10,IF(A2=11,A2*11,IF(A2=12,A2*12,))))))))))))</f>
        <v>144</v>
      </c>
      <c r="C2">
        <f>_xlfn.IFS(A2=1,A2,A2=2,A2*2,A2=3,A2*3,A2=4,A2*4,A2=5,A2*5,A2=6,A2*6,A2=7,A2*7,A2=8,A2*8,A2=9,A2*9,A2=10,A2*10,A2=11,A2*11,A2=12,A2*12)</f>
        <v>144</v>
      </c>
      <c r="D2">
        <f>A2*_xlfn.SWITCH(A2,1,1,2,2,3,3,4,4,5,5,6,6,7,7,8,8,9,9,10,10,11,11,12,12)</f>
        <v>144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16"/>
  <sheetViews>
    <sheetView workbookViewId="0">
      <selection activeCell="C16" sqref="C16"/>
    </sheetView>
  </sheetViews>
  <sheetFormatPr defaultRowHeight="15" x14ac:dyDescent="0.25"/>
  <cols>
    <col min="1" max="1" width="9.7109375" style="11" bestFit="1" customWidth="1"/>
    <col min="2" max="2" width="8.85546875" bestFit="1" customWidth="1"/>
    <col min="3" max="3" width="8.7109375" bestFit="1" customWidth="1"/>
  </cols>
  <sheetData>
    <row r="1" spans="1:3" x14ac:dyDescent="0.25">
      <c r="A1" s="14" t="s">
        <v>30</v>
      </c>
      <c r="B1" s="14" t="s">
        <v>47</v>
      </c>
      <c r="C1" s="14" t="s">
        <v>48</v>
      </c>
    </row>
    <row r="2" spans="1:3" x14ac:dyDescent="0.25">
      <c r="A2" s="16">
        <v>41756</v>
      </c>
      <c r="B2" t="str">
        <f ca="1">IF(NOT(A2&gt;TODAY()),"Past","Future")</f>
        <v>Past</v>
      </c>
      <c r="C2" t="str">
        <f ca="1">IF(A2&gt;=TODAY(),IF(A2=TODAY(),"Today","Future"),"Past")</f>
        <v>Past</v>
      </c>
    </row>
    <row r="3" spans="1:3" x14ac:dyDescent="0.25">
      <c r="A3" s="16">
        <v>41757</v>
      </c>
      <c r="B3" t="str">
        <f t="shared" ref="B3:B16" ca="1" si="0">IF(NOT(A3&gt;TODAY()),"Past","Future")</f>
        <v>Past</v>
      </c>
      <c r="C3" t="str">
        <f t="shared" ref="C3:C16" ca="1" si="1">IF(A3&gt;=TODAY(),IF(A3=TODAY(),"Today","Future"),"Past")</f>
        <v>Past</v>
      </c>
    </row>
    <row r="4" spans="1:3" x14ac:dyDescent="0.25">
      <c r="A4" s="16">
        <v>41758</v>
      </c>
      <c r="B4" t="str">
        <f t="shared" ca="1" si="0"/>
        <v>Past</v>
      </c>
      <c r="C4" t="str">
        <f t="shared" ca="1" si="1"/>
        <v>Past</v>
      </c>
    </row>
    <row r="5" spans="1:3" x14ac:dyDescent="0.25">
      <c r="A5" s="16">
        <v>41759</v>
      </c>
      <c r="B5" t="str">
        <f t="shared" ca="1" si="0"/>
        <v>Past</v>
      </c>
      <c r="C5" t="str">
        <f t="shared" ca="1" si="1"/>
        <v>Past</v>
      </c>
    </row>
    <row r="6" spans="1:3" x14ac:dyDescent="0.25">
      <c r="A6" s="16">
        <v>41760</v>
      </c>
      <c r="B6" t="str">
        <f t="shared" ca="1" si="0"/>
        <v>Past</v>
      </c>
      <c r="C6" t="str">
        <f t="shared" ca="1" si="1"/>
        <v>Past</v>
      </c>
    </row>
    <row r="7" spans="1:3" x14ac:dyDescent="0.25">
      <c r="A7" s="16">
        <v>41761</v>
      </c>
      <c r="B7" t="str">
        <f t="shared" ca="1" si="0"/>
        <v>Past</v>
      </c>
      <c r="C7" t="str">
        <f t="shared" ca="1" si="1"/>
        <v>Past</v>
      </c>
    </row>
    <row r="8" spans="1:3" x14ac:dyDescent="0.25">
      <c r="A8" s="16">
        <v>41762</v>
      </c>
      <c r="B8" t="str">
        <f t="shared" ca="1" si="0"/>
        <v>Past</v>
      </c>
      <c r="C8" t="str">
        <f t="shared" ca="1" si="1"/>
        <v>Past</v>
      </c>
    </row>
    <row r="9" spans="1:3" x14ac:dyDescent="0.25">
      <c r="A9" s="16">
        <v>41763</v>
      </c>
      <c r="B9" t="str">
        <f t="shared" ca="1" si="0"/>
        <v>Past</v>
      </c>
      <c r="C9" t="str">
        <f t="shared" ca="1" si="1"/>
        <v>Past</v>
      </c>
    </row>
    <row r="10" spans="1:3" x14ac:dyDescent="0.25">
      <c r="A10" s="16">
        <v>41764</v>
      </c>
      <c r="B10" t="str">
        <f t="shared" ca="1" si="0"/>
        <v>Past</v>
      </c>
      <c r="C10" t="str">
        <f t="shared" ca="1" si="1"/>
        <v>Past</v>
      </c>
    </row>
    <row r="11" spans="1:3" x14ac:dyDescent="0.25">
      <c r="A11" s="16">
        <v>41765</v>
      </c>
      <c r="B11" t="str">
        <f t="shared" ca="1" si="0"/>
        <v>Past</v>
      </c>
      <c r="C11" t="str">
        <f t="shared" ca="1" si="1"/>
        <v>Past</v>
      </c>
    </row>
    <row r="12" spans="1:3" x14ac:dyDescent="0.25">
      <c r="A12" s="16">
        <v>41766</v>
      </c>
      <c r="B12" t="str">
        <f t="shared" ca="1" si="0"/>
        <v>Past</v>
      </c>
      <c r="C12" t="str">
        <f t="shared" ca="1" si="1"/>
        <v>Past</v>
      </c>
    </row>
    <row r="13" spans="1:3" x14ac:dyDescent="0.25">
      <c r="A13" s="16">
        <v>41767</v>
      </c>
      <c r="B13" t="str">
        <f t="shared" ca="1" si="0"/>
        <v>Past</v>
      </c>
      <c r="C13" t="str">
        <f t="shared" ca="1" si="1"/>
        <v>Past</v>
      </c>
    </row>
    <row r="14" spans="1:3" x14ac:dyDescent="0.25">
      <c r="A14" s="16">
        <v>41768</v>
      </c>
      <c r="B14" t="str">
        <f t="shared" ca="1" si="0"/>
        <v>Past</v>
      </c>
      <c r="C14" t="str">
        <f t="shared" ca="1" si="1"/>
        <v>Past</v>
      </c>
    </row>
    <row r="15" spans="1:3" x14ac:dyDescent="0.25">
      <c r="A15" s="16">
        <v>41769</v>
      </c>
      <c r="B15" t="str">
        <f t="shared" ca="1" si="0"/>
        <v>Past</v>
      </c>
      <c r="C15" t="str">
        <f t="shared" ca="1" si="1"/>
        <v>Past</v>
      </c>
    </row>
    <row r="16" spans="1:3" x14ac:dyDescent="0.25">
      <c r="A16" s="16">
        <v>41770</v>
      </c>
      <c r="B16" t="str">
        <f t="shared" ca="1" si="0"/>
        <v>Past</v>
      </c>
      <c r="C16" t="str">
        <f t="shared" ca="1" si="1"/>
        <v>Past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workbookViewId="0">
      <selection activeCell="C5" sqref="C5"/>
    </sheetView>
  </sheetViews>
  <sheetFormatPr defaultRowHeight="15" x14ac:dyDescent="0.25"/>
  <cols>
    <col min="1" max="1" width="9.7109375" bestFit="1" customWidth="1"/>
    <col min="2" max="2" width="10.5703125" bestFit="1" customWidth="1"/>
  </cols>
  <sheetData>
    <row r="1" spans="1:3" x14ac:dyDescent="0.25">
      <c r="A1" s="2" t="s">
        <v>32</v>
      </c>
      <c r="B1" s="3">
        <v>40069</v>
      </c>
    </row>
    <row r="2" spans="1:3" x14ac:dyDescent="0.25">
      <c r="A2" s="2" t="s">
        <v>33</v>
      </c>
      <c r="B2" s="3">
        <v>40077</v>
      </c>
    </row>
    <row r="3" spans="1:3" x14ac:dyDescent="0.25">
      <c r="A3" s="1"/>
      <c r="B3" s="1"/>
    </row>
    <row r="4" spans="1:3" x14ac:dyDescent="0.25">
      <c r="A4" s="14" t="s">
        <v>30</v>
      </c>
      <c r="B4" s="14" t="s">
        <v>31</v>
      </c>
      <c r="C4" s="14" t="s">
        <v>29</v>
      </c>
    </row>
    <row r="5" spans="1:3" x14ac:dyDescent="0.25">
      <c r="A5" s="4">
        <v>40067</v>
      </c>
      <c r="B5" s="5">
        <v>16764</v>
      </c>
      <c r="C5" t="b">
        <f>AND(A5&gt;$B$1,A5&lt;=$B$2)</f>
        <v>0</v>
      </c>
    </row>
    <row r="6" spans="1:3" x14ac:dyDescent="0.25">
      <c r="A6" s="4">
        <v>40068</v>
      </c>
      <c r="B6" s="5">
        <v>67139</v>
      </c>
      <c r="C6" t="b">
        <f t="shared" ref="C6:C16" si="0">AND(A6&gt;$B$1,A6&lt;=$B$2)</f>
        <v>0</v>
      </c>
    </row>
    <row r="7" spans="1:3" x14ac:dyDescent="0.25">
      <c r="A7" s="4">
        <v>40069</v>
      </c>
      <c r="B7" s="5">
        <v>95642</v>
      </c>
      <c r="C7" t="b">
        <f t="shared" si="0"/>
        <v>0</v>
      </c>
    </row>
    <row r="8" spans="1:3" x14ac:dyDescent="0.25">
      <c r="A8" s="4">
        <v>40070</v>
      </c>
      <c r="B8" s="5">
        <v>29645</v>
      </c>
      <c r="C8" t="b">
        <f t="shared" si="0"/>
        <v>1</v>
      </c>
    </row>
    <row r="9" spans="1:3" x14ac:dyDescent="0.25">
      <c r="A9" s="4">
        <v>40071</v>
      </c>
      <c r="B9" s="5">
        <v>71419</v>
      </c>
      <c r="C9" t="b">
        <f t="shared" si="0"/>
        <v>1</v>
      </c>
    </row>
    <row r="10" spans="1:3" x14ac:dyDescent="0.25">
      <c r="A10" s="4">
        <v>40072</v>
      </c>
      <c r="B10" s="5">
        <v>32814</v>
      </c>
      <c r="C10" t="b">
        <f t="shared" si="0"/>
        <v>1</v>
      </c>
    </row>
    <row r="11" spans="1:3" x14ac:dyDescent="0.25">
      <c r="A11" s="4">
        <v>40073</v>
      </c>
      <c r="B11" s="5">
        <v>95032</v>
      </c>
      <c r="C11" t="b">
        <f t="shared" si="0"/>
        <v>1</v>
      </c>
    </row>
    <row r="12" spans="1:3" x14ac:dyDescent="0.25">
      <c r="A12" s="4">
        <v>40074</v>
      </c>
      <c r="B12" s="5">
        <v>36673</v>
      </c>
      <c r="C12" t="b">
        <f t="shared" si="0"/>
        <v>1</v>
      </c>
    </row>
    <row r="13" spans="1:3" x14ac:dyDescent="0.25">
      <c r="A13" s="4">
        <v>40075</v>
      </c>
      <c r="B13" s="5">
        <v>87867</v>
      </c>
      <c r="C13" t="b">
        <f t="shared" si="0"/>
        <v>1</v>
      </c>
    </row>
    <row r="14" spans="1:3" x14ac:dyDescent="0.25">
      <c r="A14" s="4">
        <v>40076</v>
      </c>
      <c r="B14" s="5">
        <v>72662</v>
      </c>
      <c r="C14" t="b">
        <f t="shared" si="0"/>
        <v>1</v>
      </c>
    </row>
    <row r="15" spans="1:3" x14ac:dyDescent="0.25">
      <c r="A15" s="4">
        <v>40077</v>
      </c>
      <c r="B15" s="5">
        <v>41544</v>
      </c>
      <c r="C15" t="b">
        <f t="shared" si="0"/>
        <v>1</v>
      </c>
    </row>
    <row r="16" spans="1:3" x14ac:dyDescent="0.25">
      <c r="A16" s="4">
        <v>40078</v>
      </c>
      <c r="B16" s="5">
        <v>25243</v>
      </c>
      <c r="C16" t="b">
        <f t="shared" si="0"/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"/>
  <sheetViews>
    <sheetView workbookViewId="0">
      <selection activeCell="F7" sqref="F7"/>
    </sheetView>
  </sheetViews>
  <sheetFormatPr defaultRowHeight="15" x14ac:dyDescent="0.25"/>
  <cols>
    <col min="1" max="1" width="10" customWidth="1"/>
    <col min="2" max="2" width="5.140625" bestFit="1" customWidth="1"/>
    <col min="3" max="3" width="8" bestFit="1" customWidth="1"/>
    <col min="4" max="4" width="7.85546875" bestFit="1" customWidth="1"/>
    <col min="6" max="6" width="10.5703125" bestFit="1" customWidth="1"/>
  </cols>
  <sheetData>
    <row r="1" spans="1:6" x14ac:dyDescent="0.25">
      <c r="A1" s="14" t="s">
        <v>30</v>
      </c>
      <c r="B1" s="14" t="s">
        <v>50</v>
      </c>
      <c r="C1" s="14" t="s">
        <v>51</v>
      </c>
      <c r="D1" s="14" t="s">
        <v>52</v>
      </c>
      <c r="E1" s="14" t="s">
        <v>53</v>
      </c>
      <c r="F1" s="14" t="s">
        <v>54</v>
      </c>
    </row>
    <row r="2" spans="1:6" x14ac:dyDescent="0.25">
      <c r="A2" s="4">
        <v>41701</v>
      </c>
      <c r="B2" s="12">
        <v>41701</v>
      </c>
      <c r="C2" s="10">
        <v>0.29166666666666669</v>
      </c>
      <c r="D2" s="10">
        <v>0.66666666666666663</v>
      </c>
      <c r="E2" s="13">
        <v>0.33333333333333331</v>
      </c>
      <c r="F2" s="13">
        <f>IF(OR(C2="TR",C2="IL",C2="HO"),E2,D2-C2)</f>
        <v>0.37499999999999994</v>
      </c>
    </row>
    <row r="3" spans="1:6" x14ac:dyDescent="0.25">
      <c r="A3" s="4">
        <v>41702</v>
      </c>
      <c r="B3" s="12">
        <v>41702</v>
      </c>
      <c r="C3" s="11" t="s">
        <v>24</v>
      </c>
      <c r="D3" s="11"/>
      <c r="E3" s="13">
        <v>0.33333333333333331</v>
      </c>
      <c r="F3" s="13">
        <f t="shared" ref="F3:F6" si="0">IF(OR(C3="TR",C3="IL",C3="HO"),E3,D3-C3)</f>
        <v>0.33333333333333331</v>
      </c>
    </row>
    <row r="4" spans="1:6" x14ac:dyDescent="0.25">
      <c r="A4" s="4">
        <v>41703</v>
      </c>
      <c r="B4" s="12">
        <v>41703</v>
      </c>
      <c r="C4" s="11" t="s">
        <v>25</v>
      </c>
      <c r="D4" s="11"/>
      <c r="E4" s="13">
        <v>0.33333333333333331</v>
      </c>
      <c r="F4" s="13">
        <f t="shared" si="0"/>
        <v>0.33333333333333331</v>
      </c>
    </row>
    <row r="5" spans="1:6" x14ac:dyDescent="0.25">
      <c r="A5" s="4">
        <v>41704</v>
      </c>
      <c r="B5" s="12">
        <v>41704</v>
      </c>
      <c r="C5" s="10">
        <v>0.33333333333333331</v>
      </c>
      <c r="D5" s="10">
        <v>0.71180555555555547</v>
      </c>
      <c r="E5" s="13">
        <v>0.33333333333333331</v>
      </c>
      <c r="F5" s="13">
        <f t="shared" si="0"/>
        <v>0.37847222222222215</v>
      </c>
    </row>
    <row r="6" spans="1:6" x14ac:dyDescent="0.25">
      <c r="A6" s="4">
        <v>41705</v>
      </c>
      <c r="B6" s="12">
        <v>41705</v>
      </c>
      <c r="C6" s="11" t="s">
        <v>26</v>
      </c>
      <c r="D6" s="11"/>
      <c r="E6" s="13">
        <v>0.33333333333333331</v>
      </c>
      <c r="F6" s="13">
        <f t="shared" si="0"/>
        <v>0.33333333333333331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D7986-1F9A-4F80-BD1A-EA2F4D180925}">
  <dimension ref="B3:E4"/>
  <sheetViews>
    <sheetView tabSelected="1" workbookViewId="0">
      <selection activeCell="E3" sqref="E3"/>
    </sheetView>
  </sheetViews>
  <sheetFormatPr defaultRowHeight="15" x14ac:dyDescent="0.25"/>
  <cols>
    <col min="2" max="2" width="10.7109375" bestFit="1" customWidth="1"/>
    <col min="3" max="3" width="2" bestFit="1" customWidth="1"/>
    <col min="4" max="4" width="8.42578125" bestFit="1" customWidth="1"/>
    <col min="5" max="5" width="34.42578125" bestFit="1" customWidth="1"/>
  </cols>
  <sheetData>
    <row r="3" spans="2:5" x14ac:dyDescent="0.25">
      <c r="B3" t="s">
        <v>62</v>
      </c>
      <c r="D3" t="e">
        <f>FIND(" ",B3)</f>
        <v>#VALUE!</v>
      </c>
      <c r="E3" t="str">
        <f>IFERROR(FIND(" ",B3),"There are no spaces in cell B3")</f>
        <v>There are no spaces in cell B3</v>
      </c>
    </row>
    <row r="4" spans="2:5" x14ac:dyDescent="0.25">
      <c r="B4" s="22">
        <v>5</v>
      </c>
      <c r="C4" s="22">
        <v>0</v>
      </c>
      <c r="D4" t="e">
        <f>B4/C4</f>
        <v>#DIV/0!</v>
      </c>
      <c r="E4" t="str">
        <f>IFERROR(B4/C4,"Cell C4 is zero - cannot divide by zero")</f>
        <v>Cell C4 is zero - cannot divide by zero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0"/>
  <sheetViews>
    <sheetView workbookViewId="0">
      <selection activeCell="B2" sqref="B2"/>
    </sheetView>
  </sheetViews>
  <sheetFormatPr defaultRowHeight="15" x14ac:dyDescent="0.25"/>
  <sheetData>
    <row r="1" spans="1:2" x14ac:dyDescent="0.25">
      <c r="A1" s="14" t="s">
        <v>34</v>
      </c>
      <c r="B1" s="14" t="s">
        <v>35</v>
      </c>
    </row>
    <row r="2" spans="1:2" x14ac:dyDescent="0.25">
      <c r="A2" t="s">
        <v>0</v>
      </c>
      <c r="B2" t="b">
        <f>OR(A2="new",A2="actual")</f>
        <v>1</v>
      </c>
    </row>
    <row r="3" spans="1:2" x14ac:dyDescent="0.25">
      <c r="A3" t="s">
        <v>0</v>
      </c>
      <c r="B3" t="b">
        <f t="shared" ref="B3:B10" si="0">OR(A3="new",A3="actual")</f>
        <v>1</v>
      </c>
    </row>
    <row r="4" spans="1:2" x14ac:dyDescent="0.25">
      <c r="A4" t="s">
        <v>1</v>
      </c>
      <c r="B4" t="b">
        <f t="shared" si="0"/>
        <v>0</v>
      </c>
    </row>
    <row r="5" spans="1:2" x14ac:dyDescent="0.25">
      <c r="A5" t="s">
        <v>2</v>
      </c>
      <c r="B5" t="b">
        <f t="shared" si="0"/>
        <v>1</v>
      </c>
    </row>
    <row r="6" spans="1:2" x14ac:dyDescent="0.25">
      <c r="A6" t="s">
        <v>3</v>
      </c>
      <c r="B6" t="b">
        <f t="shared" si="0"/>
        <v>0</v>
      </c>
    </row>
    <row r="7" spans="1:2" x14ac:dyDescent="0.25">
      <c r="A7" t="s">
        <v>3</v>
      </c>
      <c r="B7" t="b">
        <f t="shared" si="0"/>
        <v>0</v>
      </c>
    </row>
    <row r="8" spans="1:2" x14ac:dyDescent="0.25">
      <c r="A8" t="s">
        <v>0</v>
      </c>
      <c r="B8" t="b">
        <f t="shared" si="0"/>
        <v>1</v>
      </c>
    </row>
    <row r="9" spans="1:2" x14ac:dyDescent="0.25">
      <c r="A9" t="s">
        <v>0</v>
      </c>
      <c r="B9" t="b">
        <f t="shared" si="0"/>
        <v>1</v>
      </c>
    </row>
    <row r="10" spans="1:2" x14ac:dyDescent="0.25">
      <c r="A10" t="s">
        <v>2</v>
      </c>
      <c r="B10" t="b">
        <f t="shared" si="0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2"/>
  <sheetViews>
    <sheetView workbookViewId="0">
      <selection activeCell="B2" sqref="B2"/>
    </sheetView>
  </sheetViews>
  <sheetFormatPr defaultRowHeight="15" x14ac:dyDescent="0.25"/>
  <sheetData>
    <row r="1" spans="1:2" x14ac:dyDescent="0.25">
      <c r="A1" s="14" t="s">
        <v>36</v>
      </c>
      <c r="B1" s="14" t="s">
        <v>37</v>
      </c>
    </row>
    <row r="2" spans="1:2" x14ac:dyDescent="0.25">
      <c r="A2">
        <v>45</v>
      </c>
      <c r="B2" s="9" t="b">
        <f>OR(A2=1,A2&gt;=99,A2&lt;0)</f>
        <v>0</v>
      </c>
    </row>
    <row r="3" spans="1:2" x14ac:dyDescent="0.25">
      <c r="A3">
        <v>-43</v>
      </c>
      <c r="B3" s="9" t="b">
        <f t="shared" ref="B3:B12" si="0">OR(A3=1,A3&gt;=99,A3&lt;0)</f>
        <v>1</v>
      </c>
    </row>
    <row r="4" spans="1:2" x14ac:dyDescent="0.25">
      <c r="A4">
        <v>0</v>
      </c>
      <c r="B4" s="9" t="b">
        <f t="shared" si="0"/>
        <v>0</v>
      </c>
    </row>
    <row r="5" spans="1:2" x14ac:dyDescent="0.25">
      <c r="A5">
        <v>-4</v>
      </c>
      <c r="B5" s="9" t="b">
        <f t="shared" si="0"/>
        <v>1</v>
      </c>
    </row>
    <row r="6" spans="1:2" x14ac:dyDescent="0.25">
      <c r="A6">
        <v>99</v>
      </c>
      <c r="B6" s="9" t="b">
        <f t="shared" si="0"/>
        <v>1</v>
      </c>
    </row>
    <row r="7" spans="1:2" x14ac:dyDescent="0.25">
      <c r="A7">
        <v>0</v>
      </c>
      <c r="B7" s="9" t="b">
        <f t="shared" si="0"/>
        <v>0</v>
      </c>
    </row>
    <row r="8" spans="1:2" x14ac:dyDescent="0.25">
      <c r="A8">
        <v>100</v>
      </c>
      <c r="B8" s="9" t="b">
        <f t="shared" si="0"/>
        <v>1</v>
      </c>
    </row>
    <row r="9" spans="1:2" x14ac:dyDescent="0.25">
      <c r="A9">
        <v>2</v>
      </c>
      <c r="B9" s="9" t="b">
        <f t="shared" si="0"/>
        <v>0</v>
      </c>
    </row>
    <row r="10" spans="1:2" x14ac:dyDescent="0.25">
      <c r="A10">
        <v>56</v>
      </c>
      <c r="B10" s="9" t="b">
        <f t="shared" si="0"/>
        <v>0</v>
      </c>
    </row>
    <row r="11" spans="1:2" x14ac:dyDescent="0.25">
      <c r="A11">
        <v>1</v>
      </c>
      <c r="B11" s="9" t="b">
        <f t="shared" si="0"/>
        <v>1</v>
      </c>
    </row>
    <row r="12" spans="1:2" x14ac:dyDescent="0.25">
      <c r="A12">
        <v>99</v>
      </c>
      <c r="B12" s="9" t="b">
        <f t="shared" si="0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workbookViewId="0">
      <selection activeCell="C2" sqref="C2"/>
    </sheetView>
  </sheetViews>
  <sheetFormatPr defaultRowHeight="15" x14ac:dyDescent="0.25"/>
  <sheetData>
    <row r="1" spans="1:3" x14ac:dyDescent="0.25">
      <c r="A1" s="14" t="s">
        <v>27</v>
      </c>
      <c r="B1" s="14" t="s">
        <v>28</v>
      </c>
      <c r="C1" s="14" t="s">
        <v>38</v>
      </c>
    </row>
    <row r="2" spans="1:3" x14ac:dyDescent="0.25">
      <c r="A2">
        <v>902</v>
      </c>
      <c r="B2">
        <v>996</v>
      </c>
      <c r="C2" t="b">
        <f>_xlfn.XOR(A2&gt;=900,B2&gt;=900)</f>
        <v>0</v>
      </c>
    </row>
    <row r="3" spans="1:3" x14ac:dyDescent="0.25">
      <c r="A3">
        <v>204</v>
      </c>
      <c r="B3">
        <v>346</v>
      </c>
      <c r="C3" t="b">
        <f t="shared" ref="C3:C12" si="0">_xlfn.XOR(A3&gt;=900,B3&gt;=900)</f>
        <v>0</v>
      </c>
    </row>
    <row r="4" spans="1:3" x14ac:dyDescent="0.25">
      <c r="A4">
        <v>12</v>
      </c>
      <c r="B4">
        <v>0</v>
      </c>
      <c r="C4" t="b">
        <f t="shared" si="0"/>
        <v>0</v>
      </c>
    </row>
    <row r="5" spans="1:3" x14ac:dyDescent="0.25">
      <c r="A5">
        <v>171</v>
      </c>
      <c r="B5">
        <v>917</v>
      </c>
      <c r="C5" t="b">
        <f t="shared" si="0"/>
        <v>1</v>
      </c>
    </row>
    <row r="6" spans="1:3" x14ac:dyDescent="0.25">
      <c r="A6">
        <v>109</v>
      </c>
      <c r="B6">
        <v>109</v>
      </c>
      <c r="C6" t="b">
        <f t="shared" si="0"/>
        <v>0</v>
      </c>
    </row>
    <row r="7" spans="1:3" x14ac:dyDescent="0.25">
      <c r="A7">
        <v>4</v>
      </c>
      <c r="B7">
        <v>777</v>
      </c>
      <c r="C7" t="b">
        <f t="shared" si="0"/>
        <v>0</v>
      </c>
    </row>
    <row r="8" spans="1:3" x14ac:dyDescent="0.25">
      <c r="A8">
        <v>123</v>
      </c>
      <c r="B8">
        <v>45</v>
      </c>
      <c r="C8" t="b">
        <f t="shared" si="0"/>
        <v>0</v>
      </c>
    </row>
    <row r="9" spans="1:3" x14ac:dyDescent="0.25">
      <c r="A9">
        <v>409</v>
      </c>
      <c r="B9">
        <v>937</v>
      </c>
      <c r="C9" t="b">
        <f t="shared" si="0"/>
        <v>1</v>
      </c>
    </row>
    <row r="10" spans="1:3" x14ac:dyDescent="0.25">
      <c r="A10">
        <v>126</v>
      </c>
      <c r="B10">
        <v>126</v>
      </c>
      <c r="C10" t="b">
        <f t="shared" si="0"/>
        <v>0</v>
      </c>
    </row>
    <row r="11" spans="1:3" x14ac:dyDescent="0.25">
      <c r="A11">
        <v>555</v>
      </c>
      <c r="B11">
        <v>453</v>
      </c>
      <c r="C11" t="b">
        <f t="shared" si="0"/>
        <v>0</v>
      </c>
    </row>
    <row r="12" spans="1:3" x14ac:dyDescent="0.25">
      <c r="A12">
        <v>678</v>
      </c>
      <c r="B12">
        <v>409</v>
      </c>
      <c r="C12" t="b">
        <f t="shared" si="0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2"/>
  <sheetViews>
    <sheetView workbookViewId="0">
      <selection activeCell="C2" sqref="C2"/>
    </sheetView>
  </sheetViews>
  <sheetFormatPr defaultRowHeight="15" x14ac:dyDescent="0.25"/>
  <cols>
    <col min="3" max="3" width="26.5703125" bestFit="1" customWidth="1"/>
  </cols>
  <sheetData>
    <row r="1" spans="1:3" x14ac:dyDescent="0.25">
      <c r="A1" s="14" t="s">
        <v>27</v>
      </c>
      <c r="B1" s="14" t="s">
        <v>28</v>
      </c>
      <c r="C1" s="14" t="s">
        <v>38</v>
      </c>
    </row>
    <row r="2" spans="1:3" x14ac:dyDescent="0.25">
      <c r="A2">
        <v>902</v>
      </c>
      <c r="B2">
        <v>996</v>
      </c>
      <c r="C2" t="str">
        <f>IF(A2&gt;=B2,"Column A is greater or equal","Column B is greater")</f>
        <v>Column B is greater</v>
      </c>
    </row>
    <row r="3" spans="1:3" x14ac:dyDescent="0.25">
      <c r="A3">
        <v>204</v>
      </c>
      <c r="B3">
        <v>346</v>
      </c>
      <c r="C3" t="str">
        <f t="shared" ref="C3:C12" si="0">IF(A3&gt;=B3,"Column A is greater or equal","Column B is greater")</f>
        <v>Column B is greater</v>
      </c>
    </row>
    <row r="4" spans="1:3" x14ac:dyDescent="0.25">
      <c r="A4">
        <v>12</v>
      </c>
      <c r="B4">
        <v>0</v>
      </c>
      <c r="C4" t="str">
        <f t="shared" si="0"/>
        <v>Column A is greater or equal</v>
      </c>
    </row>
    <row r="5" spans="1:3" x14ac:dyDescent="0.25">
      <c r="A5">
        <v>171</v>
      </c>
      <c r="B5">
        <v>917</v>
      </c>
      <c r="C5" t="str">
        <f t="shared" si="0"/>
        <v>Column B is greater</v>
      </c>
    </row>
    <row r="6" spans="1:3" x14ac:dyDescent="0.25">
      <c r="A6">
        <v>109</v>
      </c>
      <c r="B6">
        <v>109</v>
      </c>
      <c r="C6" t="str">
        <f t="shared" si="0"/>
        <v>Column A is greater or equal</v>
      </c>
    </row>
    <row r="7" spans="1:3" x14ac:dyDescent="0.25">
      <c r="A7">
        <v>4</v>
      </c>
      <c r="B7">
        <v>777</v>
      </c>
      <c r="C7" t="str">
        <f t="shared" si="0"/>
        <v>Column B is greater</v>
      </c>
    </row>
    <row r="8" spans="1:3" x14ac:dyDescent="0.25">
      <c r="A8">
        <v>123</v>
      </c>
      <c r="B8">
        <v>45</v>
      </c>
      <c r="C8" t="str">
        <f t="shared" si="0"/>
        <v>Column A is greater or equal</v>
      </c>
    </row>
    <row r="9" spans="1:3" x14ac:dyDescent="0.25">
      <c r="A9">
        <v>409</v>
      </c>
      <c r="B9">
        <v>937</v>
      </c>
      <c r="C9" t="str">
        <f t="shared" si="0"/>
        <v>Column B is greater</v>
      </c>
    </row>
    <row r="10" spans="1:3" x14ac:dyDescent="0.25">
      <c r="A10">
        <v>126</v>
      </c>
      <c r="B10">
        <v>126</v>
      </c>
      <c r="C10" t="str">
        <f t="shared" si="0"/>
        <v>Column A is greater or equal</v>
      </c>
    </row>
    <row r="11" spans="1:3" x14ac:dyDescent="0.25">
      <c r="A11">
        <v>555</v>
      </c>
      <c r="B11">
        <v>453</v>
      </c>
      <c r="C11" t="str">
        <f t="shared" si="0"/>
        <v>Column A is greater or equal</v>
      </c>
    </row>
    <row r="12" spans="1:3" x14ac:dyDescent="0.25">
      <c r="A12">
        <v>678</v>
      </c>
      <c r="B12">
        <v>409</v>
      </c>
      <c r="C12" t="str">
        <f t="shared" si="0"/>
        <v>Column A is greater or equal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2"/>
  <sheetViews>
    <sheetView workbookViewId="0">
      <selection activeCell="C2" sqref="C2"/>
    </sheetView>
  </sheetViews>
  <sheetFormatPr defaultRowHeight="15" x14ac:dyDescent="0.25"/>
  <cols>
    <col min="3" max="3" width="18.7109375" bestFit="1" customWidth="1"/>
  </cols>
  <sheetData>
    <row r="1" spans="1:3" x14ac:dyDescent="0.25">
      <c r="A1" s="14" t="s">
        <v>27</v>
      </c>
      <c r="B1" s="14" t="s">
        <v>28</v>
      </c>
      <c r="C1" s="14" t="s">
        <v>38</v>
      </c>
    </row>
    <row r="2" spans="1:3" x14ac:dyDescent="0.25">
      <c r="A2">
        <v>902</v>
      </c>
      <c r="B2">
        <v>996</v>
      </c>
      <c r="C2" t="str">
        <f>IF(A2&gt;B2,"Column A is larger",IF(A2=B2,"Equal","Column A is smaller"))</f>
        <v>Column A is smaller</v>
      </c>
    </row>
    <row r="3" spans="1:3" x14ac:dyDescent="0.25">
      <c r="A3">
        <v>204</v>
      </c>
      <c r="B3">
        <v>346</v>
      </c>
      <c r="C3" t="str">
        <f t="shared" ref="C3:C12" si="0">IF(A3&gt;B3,"Column A is larger",IF(A3=B3,"Equal","Column A is smaller"))</f>
        <v>Column A is smaller</v>
      </c>
    </row>
    <row r="4" spans="1:3" x14ac:dyDescent="0.25">
      <c r="A4">
        <v>12</v>
      </c>
      <c r="B4">
        <v>0</v>
      </c>
      <c r="C4" t="str">
        <f t="shared" si="0"/>
        <v>Column A is larger</v>
      </c>
    </row>
    <row r="5" spans="1:3" x14ac:dyDescent="0.25">
      <c r="A5">
        <v>171</v>
      </c>
      <c r="B5">
        <v>917</v>
      </c>
      <c r="C5" t="str">
        <f t="shared" si="0"/>
        <v>Column A is smaller</v>
      </c>
    </row>
    <row r="6" spans="1:3" x14ac:dyDescent="0.25">
      <c r="A6">
        <v>109</v>
      </c>
      <c r="B6">
        <v>109</v>
      </c>
      <c r="C6" t="str">
        <f t="shared" si="0"/>
        <v>Equal</v>
      </c>
    </row>
    <row r="7" spans="1:3" x14ac:dyDescent="0.25">
      <c r="A7">
        <v>4</v>
      </c>
      <c r="B7">
        <v>777</v>
      </c>
      <c r="C7" t="str">
        <f t="shared" si="0"/>
        <v>Column A is smaller</v>
      </c>
    </row>
    <row r="8" spans="1:3" x14ac:dyDescent="0.25">
      <c r="A8">
        <v>123</v>
      </c>
      <c r="B8">
        <v>45</v>
      </c>
      <c r="C8" t="str">
        <f t="shared" si="0"/>
        <v>Column A is larger</v>
      </c>
    </row>
    <row r="9" spans="1:3" x14ac:dyDescent="0.25">
      <c r="A9">
        <v>409</v>
      </c>
      <c r="B9">
        <v>937</v>
      </c>
      <c r="C9" t="str">
        <f t="shared" si="0"/>
        <v>Column A is smaller</v>
      </c>
    </row>
    <row r="10" spans="1:3" x14ac:dyDescent="0.25">
      <c r="A10">
        <v>126</v>
      </c>
      <c r="B10">
        <v>126</v>
      </c>
      <c r="C10" t="str">
        <f t="shared" si="0"/>
        <v>Equal</v>
      </c>
    </row>
    <row r="11" spans="1:3" x14ac:dyDescent="0.25">
      <c r="A11">
        <v>555</v>
      </c>
      <c r="B11">
        <v>453</v>
      </c>
      <c r="C11" t="str">
        <f t="shared" si="0"/>
        <v>Column A is larger</v>
      </c>
    </row>
    <row r="12" spans="1:3" x14ac:dyDescent="0.25">
      <c r="A12">
        <v>678</v>
      </c>
      <c r="B12">
        <v>409</v>
      </c>
      <c r="C12" t="str">
        <f t="shared" si="0"/>
        <v>Column A is larger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"/>
  <sheetViews>
    <sheetView workbookViewId="0">
      <selection activeCell="B3" sqref="B3"/>
    </sheetView>
  </sheetViews>
  <sheetFormatPr defaultRowHeight="15" x14ac:dyDescent="0.25"/>
  <cols>
    <col min="1" max="1" width="14.42578125" customWidth="1"/>
    <col min="2" max="2" width="12.7109375" bestFit="1" customWidth="1"/>
    <col min="3" max="3" width="14.28515625" bestFit="1" customWidth="1"/>
  </cols>
  <sheetData>
    <row r="1" spans="1:3" x14ac:dyDescent="0.25">
      <c r="A1" s="8" t="s">
        <v>39</v>
      </c>
    </row>
    <row r="2" spans="1:3" x14ac:dyDescent="0.25">
      <c r="A2" s="8">
        <v>120</v>
      </c>
      <c r="B2" s="20" t="str">
        <f>IF(AND($A$2&lt;=100,$A$2),"Sales value is","")</f>
        <v/>
      </c>
      <c r="C2" s="6" t="s">
        <v>4</v>
      </c>
    </row>
    <row r="3" spans="1:3" ht="15.75" x14ac:dyDescent="0.25">
      <c r="B3" s="21" t="str">
        <f>IF(AND($A$2&gt;100,$A$2&lt;=150),"Sales value is","")</f>
        <v>Sales value is</v>
      </c>
      <c r="C3" s="6" t="s">
        <v>5</v>
      </c>
    </row>
    <row r="4" spans="1:3" ht="15.75" x14ac:dyDescent="0.25">
      <c r="B4" s="21" t="str">
        <f>IF(AND($A$2&gt;150,$A$2&lt;=200),"Sales value is","")</f>
        <v/>
      </c>
      <c r="C4" s="6" t="s">
        <v>6</v>
      </c>
    </row>
    <row r="5" spans="1:3" ht="15.75" x14ac:dyDescent="0.25">
      <c r="B5" s="21" t="str">
        <f>IF($A$2&gt;200,"Sales value is","")</f>
        <v/>
      </c>
      <c r="C5" s="6" t="s">
        <v>7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3"/>
  <sheetViews>
    <sheetView workbookViewId="0">
      <selection activeCell="B2" sqref="B2"/>
    </sheetView>
  </sheetViews>
  <sheetFormatPr defaultRowHeight="15" x14ac:dyDescent="0.25"/>
  <cols>
    <col min="1" max="1" width="10.85546875" bestFit="1" customWidth="1"/>
    <col min="2" max="2" width="16.5703125" customWidth="1"/>
  </cols>
  <sheetData>
    <row r="1" spans="1:2" x14ac:dyDescent="0.25">
      <c r="A1" s="15" t="s">
        <v>40</v>
      </c>
      <c r="B1" s="15" t="s">
        <v>41</v>
      </c>
    </row>
    <row r="2" spans="1:2" x14ac:dyDescent="0.25">
      <c r="A2" t="s">
        <v>8</v>
      </c>
      <c r="B2" t="str">
        <f>IF(OR(A2="January",A2="February",A2="March"),"1st quarter",IF(OR(A2="April",A2="May",A2="June"),"2nd quarter",IF(OR(A2="July",A2="August",A2="September"),"3rd quarter","4th quarter")))</f>
        <v>1st quarter</v>
      </c>
    </row>
    <row r="3" spans="1:2" x14ac:dyDescent="0.25">
      <c r="A3" t="s">
        <v>9</v>
      </c>
      <c r="B3" t="str">
        <f t="shared" ref="B3:B13" si="0">IF(OR(A3="January",A3="February",A3="March"),"1st quarter",IF(OR(A3="April",A3="May",A3="June"),"2nd quarter",IF(OR(A3="July",A3="August",A3="September"),"3rd quarter","4th quarter")))</f>
        <v>1st quarter</v>
      </c>
    </row>
    <row r="4" spans="1:2" x14ac:dyDescent="0.25">
      <c r="A4" t="s">
        <v>10</v>
      </c>
      <c r="B4" t="str">
        <f t="shared" si="0"/>
        <v>1st quarter</v>
      </c>
    </row>
    <row r="5" spans="1:2" x14ac:dyDescent="0.25">
      <c r="A5" t="s">
        <v>11</v>
      </c>
      <c r="B5" t="str">
        <f t="shared" si="0"/>
        <v>2nd quarter</v>
      </c>
    </row>
    <row r="6" spans="1:2" x14ac:dyDescent="0.25">
      <c r="A6" t="s">
        <v>12</v>
      </c>
      <c r="B6" t="str">
        <f t="shared" si="0"/>
        <v>2nd quarter</v>
      </c>
    </row>
    <row r="7" spans="1:2" x14ac:dyDescent="0.25">
      <c r="A7" t="s">
        <v>13</v>
      </c>
      <c r="B7" t="str">
        <f t="shared" si="0"/>
        <v>2nd quarter</v>
      </c>
    </row>
    <row r="8" spans="1:2" x14ac:dyDescent="0.25">
      <c r="A8" t="s">
        <v>14</v>
      </c>
      <c r="B8" t="str">
        <f t="shared" si="0"/>
        <v>3rd quarter</v>
      </c>
    </row>
    <row r="9" spans="1:2" x14ac:dyDescent="0.25">
      <c r="A9" t="s">
        <v>15</v>
      </c>
      <c r="B9" t="str">
        <f t="shared" si="0"/>
        <v>3rd quarter</v>
      </c>
    </row>
    <row r="10" spans="1:2" x14ac:dyDescent="0.25">
      <c r="A10" t="s">
        <v>16</v>
      </c>
      <c r="B10" t="str">
        <f t="shared" si="0"/>
        <v>3rd quarter</v>
      </c>
    </row>
    <row r="11" spans="1:2" x14ac:dyDescent="0.25">
      <c r="A11" t="s">
        <v>17</v>
      </c>
      <c r="B11" t="str">
        <f t="shared" si="0"/>
        <v>4th quarter</v>
      </c>
    </row>
    <row r="12" spans="1:2" x14ac:dyDescent="0.25">
      <c r="A12" t="s">
        <v>18</v>
      </c>
      <c r="B12" t="str">
        <f t="shared" si="0"/>
        <v>4th quarter</v>
      </c>
    </row>
    <row r="13" spans="1:2" x14ac:dyDescent="0.25">
      <c r="A13" t="s">
        <v>19</v>
      </c>
      <c r="B13" t="str">
        <f t="shared" si="0"/>
        <v>4th quarter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compare two columns</vt:lpstr>
      <vt:lpstr>sales for ...</vt:lpstr>
      <vt:lpstr>check cells for text</vt:lpstr>
      <vt:lpstr>check for numbers</vt:lpstr>
      <vt:lpstr>mutually exclusive</vt:lpstr>
      <vt:lpstr>compare columns</vt:lpstr>
      <vt:lpstr>larger, equivalent, smaller</vt:lpstr>
      <vt:lpstr>combine IF with AND</vt:lpstr>
      <vt:lpstr>determine quarter of a year</vt:lpstr>
      <vt:lpstr>different tax rates</vt:lpstr>
      <vt:lpstr>commissions for sales</vt:lpstr>
      <vt:lpstr>commissions for sales IFS</vt:lpstr>
      <vt:lpstr>compare two cells IF</vt:lpstr>
      <vt:lpstr>compare two cells IFS SWITCH</vt:lpstr>
      <vt:lpstr>INT with IF function</vt:lpstr>
      <vt:lpstr>TYPE for invalid values</vt:lpstr>
      <vt:lpstr>multiple conditions IF</vt:lpstr>
      <vt:lpstr>multiple conditions IFS SWITCH</vt:lpstr>
      <vt:lpstr>date in past or future</vt:lpstr>
      <vt:lpstr>timesheet</vt:lpstr>
      <vt:lpstr>default value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 Richardson</dc:creator>
  <cp:lastModifiedBy>Brian Moriarty</cp:lastModifiedBy>
  <dcterms:created xsi:type="dcterms:W3CDTF">2014-03-07T06:53:02Z</dcterms:created>
  <dcterms:modified xsi:type="dcterms:W3CDTF">2021-11-30T05:57:32Z</dcterms:modified>
</cp:coreProperties>
</file>